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20" windowWidth="2030" windowHeight="1190" tabRatio="728" activeTab="0"/>
  </bookViews>
  <sheets>
    <sheet name="Z2R_12S_399" sheetId="1" r:id="rId1"/>
  </sheets>
  <definedNames>
    <definedName name="Data">'Z2R_12S_399'!$A$11:$AA$34</definedName>
    <definedName name="Date">'Z2R_12S_399'!#REF!</definedName>
    <definedName name="Date1">'Z2R_12S_399'!#REF!</definedName>
    <definedName name="EXCEL_VER">11</definedName>
    <definedName name="PRINT_DATE">"25.01.2016 15:32:00"</definedName>
    <definedName name="PRINTER">"Eксель_Імпорт (XlRpt)  ДержКазначейство ЦА, Копичко Олександр"</definedName>
    <definedName name="REP_CREATOR">"1209-evteevae"</definedName>
    <definedName name="_xlnm.Print_Titles" localSheetId="0">'Z2R_12S_399'!$10:$10</definedName>
    <definedName name="_xlnm.Print_Area" localSheetId="0">'Z2R_12S_399'!$B$1:$M$34</definedName>
  </definedNames>
  <calcPr fullCalcOnLoad="1"/>
</workbook>
</file>

<file path=xl/sharedStrings.xml><?xml version="1.0" encoding="utf-8"?>
<sst xmlns="http://schemas.openxmlformats.org/spreadsheetml/2006/main" count="42" uniqueCount="41">
  <si>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</si>
  <si>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</si>
  <si>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</si>
  <si>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</si>
  <si>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</si>
  <si>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</si>
  <si>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</si>
  <si>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</si>
  <si>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</si>
  <si>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</si>
  <si>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</si>
  <si>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затверджено розписом на звітний рік з урахуванням змін</t>
  </si>
  <si>
    <t>виконано за звітний період (рік)</t>
  </si>
  <si>
    <t>Спеціальний фонд</t>
  </si>
  <si>
    <t>кошторисні призначення на звітний рік з урахуванням змін</t>
  </si>
  <si>
    <t>Податкові надходження:</t>
  </si>
  <si>
    <t>Місцеві податки і збори</t>
  </si>
  <si>
    <t>Збір за провадження деяких видів підприємницькоє діяльності 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</si>
  <si>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</si>
  <si>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інші податки та збори 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</si>
  <si>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</si>
  <si>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  </t>
  </si>
  <si>
    <t>Неподаткові надходження</t>
  </si>
  <si>
    <t>інші неподаткові надходження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</si>
  <si>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</si>
  <si>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</si>
  <si>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</si>
  <si>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</si>
  <si>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єх основною діяльністю</t>
  </si>
  <si>
    <t>Надходження бюджетних установ від додатковоє (господарськоє) діяльності </t>
  </si>
  <si>
    <t>Плата за оренду майна бюджетних установ</t>
  </si>
  <si>
    <t>Надходження бюджетних установ від реалізаціє в установленому порядку майна (крім нерухомого майна)</t>
  </si>
  <si>
    <t>інші джерела власних надходжень бюджетних установ 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</si>
  <si>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</si>
  <si>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</t>
  </si>
  <si>
    <t>Усього доходів без урахування міжбюджетних трансфертів</t>
  </si>
  <si>
    <t>Усього доходів з урахуванням міжбюджетних трансфертів з державного бюджету</t>
  </si>
  <si>
    <t>інші субвенціє</t>
  </si>
  <si>
    <t>Усього</t>
  </si>
  <si>
    <t>ДОДАТОК 2</t>
  </si>
  <si>
    <t>Аналіз  виконання доходної частини спеціального фонду   місцевих бюджетів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</si>
</sst>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;[Red]#,##0"/>
    <numFmt numFmtId="189" formatCode="0.0"/>
    <numFmt numFmtId="190" formatCode="000000"/>
    <numFmt numFmtId="191" formatCode="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3">
    <font>
      <sz val="10"/>
      <name val="Arial Cyr"/>
      <family val="0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vertical="center" wrapText="1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wrapText="1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left" vertical="center" wrapText="1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0" fontId="2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1" xfId="53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justify"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4" fontId="8" fillId="0" borderId="12" xfId="0" applyNumberFormat="1" applyFont="1" applyBorder="1" applyAlignment="1">
      <alignment horizontal="right" wrapText="1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53" applyNumberFormat="1" applyFont="1" applyFill="1" applyBorder="1" applyAlignment="1" applyProtection="1">
      <alignment horizontal="center" vertical="center" wrapText="1"/>
      <protection/>
    </xf>
    <xf numFmtId="49" fontId="8" fillId="0" borderId="11" xfId="53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60" zoomScaleNormal="70" zoomScalePageLayoutView="0" workbookViewId="0" topLeftCell="B13">
      <selection activeCell="B5" sqref="B5:B9"/>
    </sheetView>
  </sheetViews>
  <sheetFormatPr defaultColWidth="9.00390625" defaultRowHeight="12.75"/>
  <cols>
    <col min="1" max="1" width="9.125" style="1" hidden="1" customWidth="1"/>
    <col min="2" max="2" width="56.25390625" style="1" customWidth="1"/>
    <col min="3" max="3" width="12.875" style="1" customWidth="1"/>
    <col min="4" max="6" width="14.50390625" style="1" customWidth="1"/>
    <col min="7" max="7" width="12.75390625" style="1" customWidth="1"/>
    <col min="8" max="8" width="14.25390625" style="1" customWidth="1"/>
    <col min="9" max="9" width="8.875" style="1" customWidth="1"/>
    <col min="10" max="10" width="16.75390625" style="1" customWidth="1"/>
    <col min="11" max="12" width="12.50390625" style="1" customWidth="1"/>
    <col min="13" max="13" width="11.50390625" style="1" customWidth="1"/>
    <col min="14" max="14" width="8.875" style="1" customWidth="1"/>
    <col min="15" max="16384" width="9.125" style="1" customWidth="1"/>
  </cols>
  <sheetData>
    <row r="1" spans="11:13" ht="18">
      <c r="K1" s="50" t="s">
        <v>39</v>
      </c>
      <c r="L1" s="50"/>
      <c r="M1" s="50"/>
    </row>
    <row r="3" spans="2:14" s="20" customFormat="1" ht="15" customHeight="1">
      <c r="B3" s="51" t="s">
        <v>40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"/>
    </row>
    <row r="4" spans="2:14" s="20" customFormat="1" ht="15" thickBot="1">
      <c r="B4" s="3"/>
      <c r="C4" s="4"/>
      <c r="D4" s="4"/>
      <c r="E4" s="4"/>
      <c r="F4" s="4"/>
      <c r="G4" s="4"/>
      <c r="H4" s="4"/>
      <c r="I4" s="4"/>
      <c r="J4" s="5"/>
      <c r="K4" s="5"/>
      <c r="L4" s="2"/>
      <c r="M4" s="5"/>
      <c r="N4" s="5"/>
    </row>
    <row r="5" spans="2:14" s="20" customFormat="1" ht="12.75" customHeight="1">
      <c r="B5" s="31" t="s">
        <v>2</v>
      </c>
      <c r="C5" s="34" t="s">
        <v>3</v>
      </c>
      <c r="D5" s="46" t="s">
        <v>13</v>
      </c>
      <c r="E5" s="46"/>
      <c r="F5" s="46"/>
      <c r="G5" s="46"/>
      <c r="H5" s="46"/>
      <c r="I5" s="46"/>
      <c r="J5" s="46"/>
      <c r="K5" s="46"/>
      <c r="L5" s="46"/>
      <c r="M5" s="47"/>
      <c r="N5" s="23"/>
    </row>
    <row r="6" spans="2:14" s="20" customFormat="1" ht="12.75" customHeight="1">
      <c r="B6" s="32"/>
      <c r="C6" s="35"/>
      <c r="D6" s="48" t="s">
        <v>11</v>
      </c>
      <c r="E6" s="39" t="s">
        <v>14</v>
      </c>
      <c r="F6" s="42" t="s">
        <v>12</v>
      </c>
      <c r="G6" s="42"/>
      <c r="H6" s="42"/>
      <c r="I6" s="42"/>
      <c r="J6" s="42"/>
      <c r="K6" s="42"/>
      <c r="L6" s="42"/>
      <c r="M6" s="44"/>
      <c r="N6" s="24"/>
    </row>
    <row r="7" spans="2:14" s="20" customFormat="1" ht="12.75" customHeight="1">
      <c r="B7" s="32"/>
      <c r="C7" s="35"/>
      <c r="D7" s="48"/>
      <c r="E7" s="40"/>
      <c r="F7" s="37" t="s">
        <v>0</v>
      </c>
      <c r="G7" s="42" t="s">
        <v>1</v>
      </c>
      <c r="H7" s="42"/>
      <c r="I7" s="42"/>
      <c r="J7" s="42"/>
      <c r="K7" s="42"/>
      <c r="L7" s="42"/>
      <c r="M7" s="44"/>
      <c r="N7" s="24"/>
    </row>
    <row r="8" spans="2:14" s="20" customFormat="1" ht="44.25" customHeight="1">
      <c r="B8" s="32"/>
      <c r="C8" s="35"/>
      <c r="D8" s="48"/>
      <c r="E8" s="40"/>
      <c r="F8" s="37"/>
      <c r="G8" s="42" t="s">
        <v>4</v>
      </c>
      <c r="H8" s="42" t="s">
        <v>5</v>
      </c>
      <c r="I8" s="42"/>
      <c r="J8" s="42" t="s">
        <v>6</v>
      </c>
      <c r="K8" s="42" t="s">
        <v>7</v>
      </c>
      <c r="L8" s="42" t="s">
        <v>8</v>
      </c>
      <c r="M8" s="44" t="s">
        <v>9</v>
      </c>
      <c r="N8" s="24"/>
    </row>
    <row r="9" spans="2:15" s="20" customFormat="1" ht="60.75" customHeight="1" thickBot="1">
      <c r="B9" s="33"/>
      <c r="C9" s="36"/>
      <c r="D9" s="49"/>
      <c r="E9" s="41"/>
      <c r="F9" s="38"/>
      <c r="G9" s="43"/>
      <c r="H9" s="26" t="s">
        <v>0</v>
      </c>
      <c r="I9" s="26" t="s">
        <v>10</v>
      </c>
      <c r="J9" s="43"/>
      <c r="K9" s="43"/>
      <c r="L9" s="43"/>
      <c r="M9" s="45"/>
      <c r="N9" s="1"/>
      <c r="O9" s="1"/>
    </row>
    <row r="10" spans="2:15" s="20" customFormat="1" ht="12.75" customHeight="1" thickBot="1">
      <c r="B10" s="25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1"/>
      <c r="O10" s="1"/>
    </row>
    <row r="11" spans="1:15" s="20" customFormat="1" ht="12.75">
      <c r="A11" s="20">
        <v>1</v>
      </c>
      <c r="B11" s="27" t="s">
        <v>15</v>
      </c>
      <c r="C11" s="29">
        <v>10000000</v>
      </c>
      <c r="D11" s="30">
        <v>4288</v>
      </c>
      <c r="E11" s="30">
        <v>0</v>
      </c>
      <c r="F11" s="30">
        <v>4806.79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4288.09</v>
      </c>
      <c r="M11" s="30">
        <v>518.7</v>
      </c>
      <c r="N11" s="1"/>
      <c r="O11" s="1"/>
    </row>
    <row r="12" spans="1:16" ht="12.75">
      <c r="A12" s="20">
        <f aca="true" t="shared" si="0" ref="A12:A34">A11+1</f>
        <v>2</v>
      </c>
      <c r="B12" s="27" t="s">
        <v>16</v>
      </c>
      <c r="C12" s="29">
        <v>18000000</v>
      </c>
      <c r="D12" s="30">
        <v>4288</v>
      </c>
      <c r="E12" s="30">
        <v>0</v>
      </c>
      <c r="F12" s="30">
        <v>4775.09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4288.09</v>
      </c>
      <c r="M12" s="30">
        <v>487</v>
      </c>
      <c r="P12" s="20"/>
    </row>
    <row r="13" spans="1:16" ht="12.75">
      <c r="A13" s="20">
        <f t="shared" si="0"/>
        <v>3</v>
      </c>
      <c r="B13" s="27" t="s">
        <v>17</v>
      </c>
      <c r="C13" s="29">
        <v>18040000</v>
      </c>
      <c r="D13" s="30">
        <v>4288</v>
      </c>
      <c r="E13" s="30">
        <v>0</v>
      </c>
      <c r="F13" s="30">
        <v>4775.09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4288.09</v>
      </c>
      <c r="M13" s="30">
        <v>487</v>
      </c>
      <c r="P13" s="20"/>
    </row>
    <row r="14" spans="1:16" ht="39">
      <c r="A14" s="20">
        <f t="shared" si="0"/>
        <v>4</v>
      </c>
      <c r="B14" s="27" t="s">
        <v>18</v>
      </c>
      <c r="C14" s="29">
        <v>18041500</v>
      </c>
      <c r="D14" s="30">
        <v>4288</v>
      </c>
      <c r="E14" s="30">
        <v>0</v>
      </c>
      <c r="F14" s="30">
        <v>4775.09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4288.09</v>
      </c>
      <c r="M14" s="30">
        <v>487</v>
      </c>
      <c r="P14" s="20"/>
    </row>
    <row r="15" spans="1:16" ht="12.75">
      <c r="A15" s="20">
        <f t="shared" si="0"/>
        <v>5</v>
      </c>
      <c r="B15" s="27" t="s">
        <v>19</v>
      </c>
      <c r="C15" s="29">
        <v>19000000</v>
      </c>
      <c r="D15" s="30">
        <v>0</v>
      </c>
      <c r="E15" s="30">
        <v>0</v>
      </c>
      <c r="F15" s="30">
        <v>31.7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31.7</v>
      </c>
      <c r="P15" s="20"/>
    </row>
    <row r="16" spans="1:16" ht="12.75">
      <c r="A16" s="20">
        <f t="shared" si="0"/>
        <v>6</v>
      </c>
      <c r="B16" s="27" t="s">
        <v>20</v>
      </c>
      <c r="C16" s="29">
        <v>19050000</v>
      </c>
      <c r="D16" s="30">
        <v>0</v>
      </c>
      <c r="E16" s="30">
        <v>0</v>
      </c>
      <c r="F16" s="30">
        <v>31.7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31.7</v>
      </c>
      <c r="P16" s="20"/>
    </row>
    <row r="17" spans="1:16" ht="25.5">
      <c r="A17" s="20">
        <f t="shared" si="0"/>
        <v>7</v>
      </c>
      <c r="B17" s="27" t="s">
        <v>21</v>
      </c>
      <c r="C17" s="29">
        <v>19050200</v>
      </c>
      <c r="D17" s="30">
        <v>0</v>
      </c>
      <c r="E17" s="30">
        <v>0</v>
      </c>
      <c r="F17" s="30">
        <v>31.7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31.7</v>
      </c>
      <c r="P17" s="20"/>
    </row>
    <row r="18" spans="1:16" ht="12.75">
      <c r="A18" s="20">
        <f t="shared" si="0"/>
        <v>8</v>
      </c>
      <c r="B18" s="27" t="s">
        <v>22</v>
      </c>
      <c r="C18" s="29">
        <v>20000000</v>
      </c>
      <c r="D18" s="30">
        <v>1440158</v>
      </c>
      <c r="E18" s="30">
        <v>6325190.97</v>
      </c>
      <c r="F18" s="30">
        <v>6337925.4</v>
      </c>
      <c r="G18" s="30">
        <v>0</v>
      </c>
      <c r="H18" s="30">
        <v>0</v>
      </c>
      <c r="I18" s="30">
        <v>0</v>
      </c>
      <c r="J18" s="30">
        <v>5566325.61</v>
      </c>
      <c r="K18" s="30">
        <v>478319.8</v>
      </c>
      <c r="L18" s="30">
        <v>40309.17</v>
      </c>
      <c r="M18" s="30">
        <v>252970.82</v>
      </c>
      <c r="P18" s="20"/>
    </row>
    <row r="19" spans="1:16" ht="12.75">
      <c r="A19" s="20">
        <f t="shared" si="0"/>
        <v>9</v>
      </c>
      <c r="B19" s="27" t="s">
        <v>23</v>
      </c>
      <c r="C19" s="29">
        <v>24000000</v>
      </c>
      <c r="D19" s="30">
        <v>0</v>
      </c>
      <c r="E19" s="30">
        <v>0</v>
      </c>
      <c r="F19" s="30">
        <v>4945.49</v>
      </c>
      <c r="G19" s="30">
        <v>0</v>
      </c>
      <c r="H19" s="30">
        <v>0</v>
      </c>
      <c r="I19" s="30">
        <v>0</v>
      </c>
      <c r="J19" s="30">
        <v>0</v>
      </c>
      <c r="K19" s="30">
        <v>4945.49</v>
      </c>
      <c r="L19" s="30">
        <v>0</v>
      </c>
      <c r="M19" s="30">
        <v>0</v>
      </c>
      <c r="P19" s="20"/>
    </row>
    <row r="20" spans="1:16" ht="12.75">
      <c r="A20" s="20">
        <f t="shared" si="0"/>
        <v>10</v>
      </c>
      <c r="B20" s="27" t="s">
        <v>24</v>
      </c>
      <c r="C20" s="29">
        <v>24060000</v>
      </c>
      <c r="D20" s="30">
        <v>0</v>
      </c>
      <c r="E20" s="30">
        <v>0</v>
      </c>
      <c r="F20" s="30">
        <v>4945.49</v>
      </c>
      <c r="G20" s="30">
        <v>0</v>
      </c>
      <c r="H20" s="30">
        <v>0</v>
      </c>
      <c r="I20" s="30">
        <v>0</v>
      </c>
      <c r="J20" s="30">
        <v>0</v>
      </c>
      <c r="K20" s="30">
        <v>4945.49</v>
      </c>
      <c r="L20" s="30">
        <v>0</v>
      </c>
      <c r="M20" s="30">
        <v>0</v>
      </c>
      <c r="P20" s="20"/>
    </row>
    <row r="21" spans="1:16" ht="39">
      <c r="A21" s="20">
        <f t="shared" si="0"/>
        <v>11</v>
      </c>
      <c r="B21" s="27" t="s">
        <v>25</v>
      </c>
      <c r="C21" s="29">
        <v>24062100</v>
      </c>
      <c r="D21" s="30">
        <v>0</v>
      </c>
      <c r="E21" s="30">
        <v>0</v>
      </c>
      <c r="F21" s="30">
        <v>4945.49</v>
      </c>
      <c r="G21" s="30">
        <v>0</v>
      </c>
      <c r="H21" s="30">
        <v>0</v>
      </c>
      <c r="I21" s="30">
        <v>0</v>
      </c>
      <c r="J21" s="30">
        <v>0</v>
      </c>
      <c r="K21" s="30">
        <v>4945.49</v>
      </c>
      <c r="L21" s="30">
        <v>0</v>
      </c>
      <c r="M21" s="30">
        <v>0</v>
      </c>
      <c r="P21" s="20"/>
    </row>
    <row r="22" spans="1:16" ht="12.75">
      <c r="A22" s="20">
        <f t="shared" si="0"/>
        <v>12</v>
      </c>
      <c r="B22" s="27" t="s">
        <v>26</v>
      </c>
      <c r="C22" s="29">
        <v>25000000</v>
      </c>
      <c r="D22" s="30">
        <v>1440158</v>
      </c>
      <c r="E22" s="30">
        <v>6325190.97</v>
      </c>
      <c r="F22" s="30">
        <v>6332979.91</v>
      </c>
      <c r="G22" s="30">
        <v>0</v>
      </c>
      <c r="H22" s="30">
        <v>0</v>
      </c>
      <c r="I22" s="30">
        <v>0</v>
      </c>
      <c r="J22" s="30">
        <v>5566325.61</v>
      </c>
      <c r="K22" s="30">
        <v>473374.31</v>
      </c>
      <c r="L22" s="30">
        <v>40309.17</v>
      </c>
      <c r="M22" s="30">
        <v>252970.82</v>
      </c>
      <c r="P22" s="20"/>
    </row>
    <row r="23" spans="1:16" ht="25.5">
      <c r="A23" s="20">
        <f t="shared" si="0"/>
        <v>13</v>
      </c>
      <c r="B23" s="27" t="s">
        <v>27</v>
      </c>
      <c r="C23" s="29">
        <v>25010000</v>
      </c>
      <c r="D23" s="30">
        <v>1304658</v>
      </c>
      <c r="E23" s="30">
        <v>1278314.85</v>
      </c>
      <c r="F23" s="30">
        <v>1309369.45</v>
      </c>
      <c r="G23" s="30">
        <v>0</v>
      </c>
      <c r="H23" s="30">
        <v>0</v>
      </c>
      <c r="I23" s="30">
        <v>0</v>
      </c>
      <c r="J23" s="30">
        <v>1050229.03</v>
      </c>
      <c r="K23" s="30">
        <v>170012.91</v>
      </c>
      <c r="L23" s="30">
        <v>23246.55</v>
      </c>
      <c r="M23" s="30">
        <v>65880.96</v>
      </c>
      <c r="P23" s="20"/>
    </row>
    <row r="24" spans="1:16" ht="25.5">
      <c r="A24" s="20">
        <f t="shared" si="0"/>
        <v>14</v>
      </c>
      <c r="B24" s="27" t="s">
        <v>28</v>
      </c>
      <c r="C24" s="29">
        <v>25010100</v>
      </c>
      <c r="D24" s="30">
        <v>1106378</v>
      </c>
      <c r="E24" s="30">
        <v>1015313.68</v>
      </c>
      <c r="F24" s="30">
        <v>1156985.44</v>
      </c>
      <c r="G24" s="30">
        <v>0</v>
      </c>
      <c r="H24" s="30">
        <v>0</v>
      </c>
      <c r="I24" s="30">
        <v>0</v>
      </c>
      <c r="J24" s="30">
        <v>968661.47</v>
      </c>
      <c r="K24" s="30">
        <v>165422.77</v>
      </c>
      <c r="L24" s="30">
        <v>13515.59</v>
      </c>
      <c r="M24" s="30">
        <v>9385.61</v>
      </c>
      <c r="P24" s="20"/>
    </row>
    <row r="25" spans="1:16" ht="25.5">
      <c r="A25" s="20">
        <f t="shared" si="0"/>
        <v>15</v>
      </c>
      <c r="B25" s="27" t="s">
        <v>29</v>
      </c>
      <c r="C25" s="29">
        <v>25010200</v>
      </c>
      <c r="D25" s="30">
        <v>20000</v>
      </c>
      <c r="E25" s="30">
        <v>20899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P25" s="20"/>
    </row>
    <row r="26" spans="1:16" ht="12.75">
      <c r="A26" s="20">
        <f t="shared" si="0"/>
        <v>16</v>
      </c>
      <c r="B26" s="27" t="s">
        <v>30</v>
      </c>
      <c r="C26" s="29">
        <v>25010300</v>
      </c>
      <c r="D26" s="30">
        <v>173280</v>
      </c>
      <c r="E26" s="30">
        <v>235798.17</v>
      </c>
      <c r="F26" s="30">
        <v>149034.86</v>
      </c>
      <c r="G26" s="30">
        <v>0</v>
      </c>
      <c r="H26" s="30">
        <v>0</v>
      </c>
      <c r="I26" s="30">
        <v>0</v>
      </c>
      <c r="J26" s="30">
        <v>78219.41</v>
      </c>
      <c r="K26" s="30">
        <v>4590.14</v>
      </c>
      <c r="L26" s="30">
        <v>9730.96</v>
      </c>
      <c r="M26" s="30">
        <v>56494.35</v>
      </c>
      <c r="P26" s="20"/>
    </row>
    <row r="27" spans="1:16" ht="25.5">
      <c r="A27" s="20">
        <f t="shared" si="0"/>
        <v>17</v>
      </c>
      <c r="B27" s="27" t="s">
        <v>31</v>
      </c>
      <c r="C27" s="29">
        <v>25010400</v>
      </c>
      <c r="D27" s="30">
        <v>5000</v>
      </c>
      <c r="E27" s="30">
        <v>6304</v>
      </c>
      <c r="F27" s="30">
        <v>3349.15</v>
      </c>
      <c r="G27" s="30">
        <v>0</v>
      </c>
      <c r="H27" s="30">
        <v>0</v>
      </c>
      <c r="I27" s="30">
        <v>0</v>
      </c>
      <c r="J27" s="30">
        <v>3348.15</v>
      </c>
      <c r="K27" s="30">
        <v>0</v>
      </c>
      <c r="L27" s="30">
        <v>0</v>
      </c>
      <c r="M27" s="30">
        <v>1</v>
      </c>
      <c r="P27" s="20"/>
    </row>
    <row r="28" spans="1:16" ht="12.75">
      <c r="A28" s="20">
        <f t="shared" si="0"/>
        <v>18</v>
      </c>
      <c r="B28" s="27" t="s">
        <v>32</v>
      </c>
      <c r="C28" s="29">
        <v>25020000</v>
      </c>
      <c r="D28" s="30">
        <v>135500</v>
      </c>
      <c r="E28" s="30">
        <v>5046876.12</v>
      </c>
      <c r="F28" s="30">
        <v>5023610.46</v>
      </c>
      <c r="G28" s="30">
        <v>0</v>
      </c>
      <c r="H28" s="30">
        <v>0</v>
      </c>
      <c r="I28" s="30">
        <v>0</v>
      </c>
      <c r="J28" s="30">
        <v>4516096.58</v>
      </c>
      <c r="K28" s="30">
        <v>303361.4</v>
      </c>
      <c r="L28" s="30">
        <v>17062.62</v>
      </c>
      <c r="M28" s="30">
        <v>187089.86</v>
      </c>
      <c r="P28" s="20"/>
    </row>
    <row r="29" spans="1:16" ht="12.75">
      <c r="A29" s="20">
        <f t="shared" si="0"/>
        <v>19</v>
      </c>
      <c r="B29" s="27" t="s">
        <v>33</v>
      </c>
      <c r="C29" s="29">
        <v>25020100</v>
      </c>
      <c r="D29" s="30">
        <v>0</v>
      </c>
      <c r="E29" s="30">
        <v>4700269.25</v>
      </c>
      <c r="F29" s="30">
        <v>4777809.98</v>
      </c>
      <c r="G29" s="30">
        <v>0</v>
      </c>
      <c r="H29" s="30">
        <v>0</v>
      </c>
      <c r="I29" s="30">
        <v>0</v>
      </c>
      <c r="J29" s="30">
        <v>4474448.58</v>
      </c>
      <c r="K29" s="30">
        <v>303361.4</v>
      </c>
      <c r="L29" s="30">
        <v>0</v>
      </c>
      <c r="M29" s="30">
        <v>0</v>
      </c>
      <c r="P29" s="20"/>
    </row>
    <row r="30" spans="1:16" ht="64.5">
      <c r="A30" s="20">
        <f t="shared" si="0"/>
        <v>20</v>
      </c>
      <c r="B30" s="27" t="s">
        <v>34</v>
      </c>
      <c r="C30" s="29">
        <v>25020200</v>
      </c>
      <c r="D30" s="30">
        <v>135500</v>
      </c>
      <c r="E30" s="30">
        <v>346606.87</v>
      </c>
      <c r="F30" s="30">
        <v>245800.48</v>
      </c>
      <c r="G30" s="30">
        <v>0</v>
      </c>
      <c r="H30" s="30">
        <v>0</v>
      </c>
      <c r="I30" s="30">
        <v>0</v>
      </c>
      <c r="J30" s="30">
        <v>41648</v>
      </c>
      <c r="K30" s="30">
        <v>0</v>
      </c>
      <c r="L30" s="30">
        <v>17062.62</v>
      </c>
      <c r="M30" s="30">
        <v>187089.86</v>
      </c>
      <c r="P30" s="20"/>
    </row>
    <row r="31" spans="1:16" ht="12.75">
      <c r="A31" s="20">
        <f t="shared" si="0"/>
        <v>21</v>
      </c>
      <c r="B31" s="27" t="s">
        <v>35</v>
      </c>
      <c r="C31" s="29">
        <v>90010100</v>
      </c>
      <c r="D31" s="30">
        <v>1444446</v>
      </c>
      <c r="E31" s="30">
        <v>6325190.97</v>
      </c>
      <c r="F31" s="30">
        <v>6342732.19</v>
      </c>
      <c r="G31" s="30">
        <v>0</v>
      </c>
      <c r="H31" s="30">
        <v>0</v>
      </c>
      <c r="I31" s="30">
        <v>0</v>
      </c>
      <c r="J31" s="30">
        <v>5566325.61</v>
      </c>
      <c r="K31" s="30">
        <v>478319.8</v>
      </c>
      <c r="L31" s="30">
        <v>44597.26</v>
      </c>
      <c r="M31" s="30">
        <v>253489.52</v>
      </c>
      <c r="P31" s="20"/>
    </row>
    <row r="32" spans="1:16" ht="25.5">
      <c r="A32" s="20">
        <f t="shared" si="0"/>
        <v>22</v>
      </c>
      <c r="B32" s="27" t="s">
        <v>36</v>
      </c>
      <c r="C32" s="29">
        <v>90010200</v>
      </c>
      <c r="D32" s="30">
        <v>1444446</v>
      </c>
      <c r="E32" s="30">
        <v>6325190.97</v>
      </c>
      <c r="F32" s="30">
        <v>6342732.19</v>
      </c>
      <c r="G32" s="30">
        <v>0</v>
      </c>
      <c r="H32" s="30">
        <v>0</v>
      </c>
      <c r="I32" s="30">
        <v>0</v>
      </c>
      <c r="J32" s="30">
        <v>5566325.61</v>
      </c>
      <c r="K32" s="30">
        <v>478319.8</v>
      </c>
      <c r="L32" s="30">
        <v>44597.26</v>
      </c>
      <c r="M32" s="30">
        <v>253489.52</v>
      </c>
      <c r="P32" s="20"/>
    </row>
    <row r="33" spans="1:16" ht="12.75">
      <c r="A33" s="20">
        <f t="shared" si="0"/>
        <v>23</v>
      </c>
      <c r="B33" s="27" t="s">
        <v>37</v>
      </c>
      <c r="C33" s="29">
        <v>41035000</v>
      </c>
      <c r="D33" s="30">
        <v>7832666.79</v>
      </c>
      <c r="E33" s="30">
        <v>0</v>
      </c>
      <c r="F33" s="30">
        <v>7578675.27</v>
      </c>
      <c r="G33" s="30">
        <v>0</v>
      </c>
      <c r="H33" s="30">
        <v>0</v>
      </c>
      <c r="I33" s="30">
        <v>0</v>
      </c>
      <c r="J33" s="30">
        <v>4134932.79</v>
      </c>
      <c r="K33" s="30">
        <v>670908.48</v>
      </c>
      <c r="L33" s="30">
        <v>2348900</v>
      </c>
      <c r="M33" s="30">
        <v>423934</v>
      </c>
      <c r="P33" s="20"/>
    </row>
    <row r="34" spans="1:16" ht="12.75">
      <c r="A34" s="20">
        <f t="shared" si="0"/>
        <v>24</v>
      </c>
      <c r="B34" s="27" t="s">
        <v>38</v>
      </c>
      <c r="C34" s="29">
        <v>90010300</v>
      </c>
      <c r="D34" s="30">
        <v>9277112.79</v>
      </c>
      <c r="E34" s="30">
        <v>6325190.97</v>
      </c>
      <c r="F34" s="30">
        <v>13921407.46</v>
      </c>
      <c r="G34" s="30">
        <v>0</v>
      </c>
      <c r="H34" s="30">
        <v>0</v>
      </c>
      <c r="I34" s="30">
        <v>0</v>
      </c>
      <c r="J34" s="30">
        <v>9701258.4</v>
      </c>
      <c r="K34" s="30">
        <v>1149228.28</v>
      </c>
      <c r="L34" s="30">
        <v>2393497.26</v>
      </c>
      <c r="M34" s="30">
        <v>677423.52</v>
      </c>
      <c r="P34" s="20"/>
    </row>
    <row r="35" spans="2:14" ht="15">
      <c r="B35" s="8"/>
      <c r="C35" s="9"/>
      <c r="D35" s="7"/>
      <c r="E35" s="7"/>
      <c r="F35" s="21"/>
      <c r="G35" s="21"/>
      <c r="H35" s="21"/>
      <c r="I35" s="21"/>
      <c r="J35" s="21"/>
      <c r="K35" s="21"/>
      <c r="L35" s="21"/>
      <c r="M35" s="21"/>
      <c r="N35" s="21"/>
    </row>
    <row r="36" spans="2:14" ht="15">
      <c r="B36" s="8"/>
      <c r="C36" s="9"/>
      <c r="D36" s="7"/>
      <c r="E36" s="7"/>
      <c r="F36" s="21"/>
      <c r="G36" s="21"/>
      <c r="H36" s="21"/>
      <c r="I36" s="21"/>
      <c r="J36" s="21"/>
      <c r="K36" s="21"/>
      <c r="L36" s="21"/>
      <c r="M36" s="21"/>
      <c r="N36" s="21"/>
    </row>
    <row r="37" spans="2:14" ht="15">
      <c r="B37" s="8"/>
      <c r="C37" s="9"/>
      <c r="D37" s="7"/>
      <c r="E37" s="7"/>
      <c r="F37" s="21"/>
      <c r="G37" s="21"/>
      <c r="H37" s="21"/>
      <c r="I37" s="21"/>
      <c r="J37" s="21"/>
      <c r="K37" s="21"/>
      <c r="L37" s="21"/>
      <c r="M37" s="21"/>
      <c r="N37" s="21"/>
    </row>
    <row r="38" spans="2:14" ht="15">
      <c r="B38" s="8"/>
      <c r="C38" s="9"/>
      <c r="D38" s="7"/>
      <c r="E38" s="7"/>
      <c r="F38" s="21"/>
      <c r="G38" s="21"/>
      <c r="H38" s="21"/>
      <c r="I38" s="21"/>
      <c r="J38" s="21"/>
      <c r="K38" s="21"/>
      <c r="L38" s="21"/>
      <c r="M38" s="21"/>
      <c r="N38" s="21"/>
    </row>
    <row r="39" spans="2:14" ht="15">
      <c r="B39" s="8"/>
      <c r="C39" s="9"/>
      <c r="D39" s="7"/>
      <c r="E39" s="7"/>
      <c r="F39" s="21"/>
      <c r="G39" s="21"/>
      <c r="H39" s="21"/>
      <c r="I39" s="21"/>
      <c r="J39" s="21"/>
      <c r="K39" s="21"/>
      <c r="L39" s="21"/>
      <c r="M39" s="21"/>
      <c r="N39" s="21"/>
    </row>
    <row r="40" spans="2:14" ht="15">
      <c r="B40" s="8"/>
      <c r="C40" s="9"/>
      <c r="D40" s="7"/>
      <c r="E40" s="7"/>
      <c r="F40" s="21"/>
      <c r="G40" s="21"/>
      <c r="H40" s="21"/>
      <c r="I40" s="21"/>
      <c r="J40" s="21"/>
      <c r="K40" s="21"/>
      <c r="L40" s="21"/>
      <c r="M40" s="21"/>
      <c r="N40" s="21"/>
    </row>
    <row r="41" spans="2:14" ht="15">
      <c r="B41" s="8"/>
      <c r="C41" s="9"/>
      <c r="D41" s="7"/>
      <c r="E41" s="7"/>
      <c r="F41" s="21"/>
      <c r="G41" s="21"/>
      <c r="H41" s="21"/>
      <c r="I41" s="21"/>
      <c r="J41" s="21"/>
      <c r="K41" s="21"/>
      <c r="L41" s="21"/>
      <c r="M41" s="21"/>
      <c r="N41" s="21"/>
    </row>
    <row r="42" spans="2:14" ht="15">
      <c r="B42" s="8"/>
      <c r="C42" s="9"/>
      <c r="D42" s="7"/>
      <c r="E42" s="7"/>
      <c r="F42" s="21"/>
      <c r="G42" s="21"/>
      <c r="H42" s="21"/>
      <c r="I42" s="21"/>
      <c r="J42" s="21"/>
      <c r="K42" s="21"/>
      <c r="L42" s="21"/>
      <c r="M42" s="21"/>
      <c r="N42" s="21"/>
    </row>
    <row r="43" spans="2:14" ht="15">
      <c r="B43" s="10"/>
      <c r="C43" s="11"/>
      <c r="D43" s="22"/>
      <c r="E43" s="22"/>
      <c r="F43" s="21"/>
      <c r="G43" s="21"/>
      <c r="H43" s="21"/>
      <c r="I43" s="21"/>
      <c r="J43" s="21"/>
      <c r="K43" s="21"/>
      <c r="L43" s="21"/>
      <c r="M43" s="21"/>
      <c r="N43" s="21"/>
    </row>
    <row r="44" spans="2:14" ht="15">
      <c r="B44" s="12"/>
      <c r="C44" s="13"/>
      <c r="D44" s="14"/>
      <c r="E44" s="14"/>
      <c r="F44" s="21"/>
      <c r="G44" s="21"/>
      <c r="H44" s="21"/>
      <c r="I44" s="21"/>
      <c r="J44" s="21"/>
      <c r="K44" s="21"/>
      <c r="L44" s="21"/>
      <c r="M44" s="21"/>
      <c r="N44" s="21"/>
    </row>
    <row r="45" spans="2:14" ht="15">
      <c r="B45" s="12"/>
      <c r="C45" s="13"/>
      <c r="D45" s="14"/>
      <c r="E45" s="14"/>
      <c r="F45" s="21"/>
      <c r="G45" s="21"/>
      <c r="H45" s="21"/>
      <c r="I45" s="21"/>
      <c r="J45" s="21"/>
      <c r="K45" s="21"/>
      <c r="L45" s="21"/>
      <c r="M45" s="21"/>
      <c r="N45" s="21"/>
    </row>
    <row r="46" spans="2:14" ht="15">
      <c r="B46" s="12"/>
      <c r="C46" s="13"/>
      <c r="D46" s="14"/>
      <c r="E46" s="14"/>
      <c r="F46" s="21"/>
      <c r="G46" s="21"/>
      <c r="H46" s="21"/>
      <c r="I46" s="21"/>
      <c r="J46" s="21"/>
      <c r="K46" s="21"/>
      <c r="L46" s="21"/>
      <c r="M46" s="21"/>
      <c r="N46" s="21"/>
    </row>
    <row r="47" spans="2:14" ht="15">
      <c r="B47" s="12"/>
      <c r="C47" s="13"/>
      <c r="D47" s="14"/>
      <c r="E47" s="14"/>
      <c r="F47" s="21"/>
      <c r="G47" s="21"/>
      <c r="H47" s="21"/>
      <c r="I47" s="21"/>
      <c r="J47" s="21"/>
      <c r="K47" s="21"/>
      <c r="L47" s="21"/>
      <c r="M47" s="21"/>
      <c r="N47" s="21"/>
    </row>
    <row r="48" spans="2:14" ht="15">
      <c r="B48" s="12"/>
      <c r="C48" s="13"/>
      <c r="D48" s="14"/>
      <c r="E48" s="14"/>
      <c r="F48" s="21"/>
      <c r="G48" s="21"/>
      <c r="H48" s="21"/>
      <c r="I48" s="21"/>
      <c r="J48" s="21"/>
      <c r="K48" s="21"/>
      <c r="L48" s="21"/>
      <c r="M48" s="21"/>
      <c r="N48" s="21"/>
    </row>
    <row r="49" spans="2:14" ht="15">
      <c r="B49" s="12"/>
      <c r="C49" s="13"/>
      <c r="D49" s="14"/>
      <c r="E49" s="14"/>
      <c r="F49" s="21"/>
      <c r="G49" s="21"/>
      <c r="H49" s="21"/>
      <c r="I49" s="21"/>
      <c r="J49" s="21"/>
      <c r="K49" s="21"/>
      <c r="L49" s="21"/>
      <c r="M49" s="21"/>
      <c r="N49" s="21"/>
    </row>
    <row r="50" spans="2:14" ht="15">
      <c r="B50" s="12"/>
      <c r="C50" s="13"/>
      <c r="D50" s="14"/>
      <c r="E50" s="14"/>
      <c r="F50" s="21"/>
      <c r="G50" s="21"/>
      <c r="H50" s="21"/>
      <c r="I50" s="21"/>
      <c r="J50" s="21"/>
      <c r="K50" s="21"/>
      <c r="L50" s="21"/>
      <c r="M50" s="21"/>
      <c r="N50" s="21"/>
    </row>
    <row r="51" spans="2:14" ht="15">
      <c r="B51" s="8"/>
      <c r="C51" s="13"/>
      <c r="D51" s="14"/>
      <c r="E51" s="14"/>
      <c r="F51" s="21"/>
      <c r="G51" s="21"/>
      <c r="H51" s="21"/>
      <c r="I51" s="21"/>
      <c r="J51" s="21"/>
      <c r="K51" s="21"/>
      <c r="L51" s="21"/>
      <c r="M51" s="21"/>
      <c r="N51" s="21"/>
    </row>
    <row r="52" spans="2:14" ht="15">
      <c r="B52" s="12"/>
      <c r="C52" s="13"/>
      <c r="D52" s="14"/>
      <c r="E52" s="14"/>
      <c r="F52" s="21"/>
      <c r="G52" s="21"/>
      <c r="H52" s="21"/>
      <c r="I52" s="21"/>
      <c r="J52" s="21"/>
      <c r="K52" s="21"/>
      <c r="L52" s="21"/>
      <c r="M52" s="21"/>
      <c r="N52" s="21"/>
    </row>
    <row r="53" spans="2:14" ht="15">
      <c r="B53" s="15"/>
      <c r="C53" s="16"/>
      <c r="D53" s="17"/>
      <c r="E53" s="17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5">
      <c r="B54" s="6"/>
      <c r="C54" s="18"/>
      <c r="D54" s="7"/>
      <c r="E54" s="7"/>
      <c r="F54" s="21"/>
      <c r="G54" s="21"/>
      <c r="H54" s="21"/>
      <c r="I54" s="21"/>
      <c r="J54" s="21"/>
      <c r="K54" s="21"/>
      <c r="L54" s="21"/>
      <c r="M54" s="21"/>
      <c r="N54" s="21"/>
    </row>
    <row r="55" spans="2:14" ht="15">
      <c r="B55" s="19"/>
      <c r="C55" s="11"/>
      <c r="D55" s="7"/>
      <c r="E55" s="7"/>
      <c r="F55" s="21"/>
      <c r="G55" s="21"/>
      <c r="H55" s="21"/>
      <c r="I55" s="21"/>
      <c r="J55" s="21"/>
      <c r="K55" s="21"/>
      <c r="L55" s="21"/>
      <c r="M55" s="21"/>
      <c r="N55" s="21"/>
    </row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</sheetData>
  <sheetProtection/>
  <mergeCells count="16">
    <mergeCell ref="K1:M1"/>
    <mergeCell ref="B3:M3"/>
    <mergeCell ref="M8:M9"/>
    <mergeCell ref="D5:M5"/>
    <mergeCell ref="D6:D9"/>
    <mergeCell ref="F6:M6"/>
    <mergeCell ref="G7:M7"/>
    <mergeCell ref="G8:G9"/>
    <mergeCell ref="H8:I8"/>
    <mergeCell ref="J8:J9"/>
    <mergeCell ref="K8:K9"/>
    <mergeCell ref="L8:L9"/>
    <mergeCell ref="B5:B9"/>
    <mergeCell ref="C5:C9"/>
    <mergeCell ref="F7:F9"/>
    <mergeCell ref="E6:E9"/>
  </mergeCells>
  <conditionalFormatting sqref="D11:M34">
    <cfRule type="expression" priority="1" dxfId="1" stopIfTrue="1">
      <formula>($C11=999)</formula>
    </cfRule>
    <cfRule type="expression" priority="2" dxfId="0" stopIfTrue="1">
      <formula>MOD(ROW(),2)=1</formula>
    </cfRule>
  </conditionalFormatting>
  <printOptions/>
  <pageMargins left="0.5905511811023623" right="0.3937007874015748" top="0.3937007874015748" bottom="0.3937007874015748" header="0" footer="0"/>
  <pageSetup horizontalDpi="600" verticalDpi="600" orientation="landscape" paperSize="9" scale="67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pk2</cp:lastModifiedBy>
  <cp:lastPrinted>2016-03-02T09:34:58Z</cp:lastPrinted>
  <dcterms:created xsi:type="dcterms:W3CDTF">2003-12-23T13:56:31Z</dcterms:created>
  <dcterms:modified xsi:type="dcterms:W3CDTF">2016-03-02T09:34:59Z</dcterms:modified>
  <cp:category/>
  <cp:version/>
  <cp:contentType/>
  <cp:contentStatus/>
</cp:coreProperties>
</file>